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2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<sst xmlns="http://schemas.openxmlformats.org/spreadsheetml/2006/main" count="23" uniqueCount="21">
  <si>
    <t xml:space="preserve">Solaio 16/5 campata 5,5 mt (copertura) 5 mt (interpiano)</t>
  </si>
  <si>
    <t xml:space="preserve">costo solaio a metro quadrato</t>
  </si>
  <si>
    <t xml:space="preserve">*</t>
  </si>
  <si>
    <t xml:space="preserve">costo solaio  a mq</t>
  </si>
  <si>
    <t xml:space="preserve">spese di trasporto (bilico 13mt*3H)</t>
  </si>
  <si>
    <t xml:space="preserve">**</t>
  </si>
  <si>
    <t xml:space="preserve">Incidenza spesa trasporto a mq </t>
  </si>
  <si>
    <t xml:space="preserve">costo calcestruzzo pompato a metro cubo</t>
  </si>
  <si>
    <t xml:space="preserve">incidenza calcestruzzo  0,08 mc/mq</t>
  </si>
  <si>
    <t xml:space="preserve">costo acciaio feb44k a kilogrammo</t>
  </si>
  <si>
    <t xml:space="preserve">incidenza media ferro 5 kg/mq</t>
  </si>
  <si>
    <t xml:space="preserve">costro manodopera ad ora</t>
  </si>
  <si>
    <t xml:space="preserve">incidenza manodopera  per metro quadro gettato (25 min/mq)</t>
  </si>
  <si>
    <t xml:space="preserve">TOTALE SOLAIO A MQ </t>
  </si>
  <si>
    <t xml:space="preserve">* prezzo da verificare in base al preventivo</t>
  </si>
  <si>
    <t xml:space="preserve">** prezzo da verificare in base al territorio</t>
  </si>
  <si>
    <t xml:space="preserve">utile d'impresa 25%</t>
  </si>
  <si>
    <t xml:space="preserve">*** a discrezione dell’impresa</t>
  </si>
  <si>
    <t xml:space="preserve">TOTALE  prezzo solaio piano al cliente</t>
  </si>
  <si>
    <t xml:space="preserve">N.B: per ogni 50 cm di campata in più, considerare una maggiorazione di € 3/mq</t>
  </si>
  <si>
    <t xml:space="preserve">TOTALE prezzo solaio inclinato al cliente (+20%) ***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</si>
</sst>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_-&quot;€ &quot;* #,##0.00_-;&quot;-€ &quot;* #,##0.00_-;_-&quot;€ &quot;* \-??_-;_-@_-"/>
    <numFmt numFmtId="166" formatCode="_-&quot;€ &quot;* #,##0.00_-;&quot;-€ &quot;* #,##0.00_-;_-&quot;€ &quot;* \-??_-;_-@_-"/>
  </numFmts>
  <fonts count="20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Calibri"/>
      <family val="2"/>
    </font>
    <font>
      <b val="true"/>
      <sz val="10"/>
      <color rgb="FF000000"/>
      <name val="Calibri"/>
      <family val="2"/>
    </font>
    <font>
      <sz val="10"/>
      <color rgb="FFCC0000"/>
      <name val="Calibri"/>
      <family val="2"/>
    </font>
    <font>
      <b val="true"/>
      <sz val="10"/>
      <color rgb="FFFFFFFF"/>
      <name val="Calibri"/>
      <family val="2"/>
    </font>
    <font>
      <i val="true"/>
      <sz val="10"/>
      <color rgb="FF808080"/>
      <name val="Calibri"/>
      <family val="2"/>
    </font>
    <font>
      <sz val="10"/>
      <color rgb="FF0066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b val="true"/>
      <sz val="24"/>
      <color rgb="FF000000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sz val="20"/>
      <color rgb="FF000000"/>
      <name val="Calibri"/>
      <family val="2"/>
    </font>
    <font>
      <b val="true"/>
      <u val="single"/>
      <sz val="11"/>
      <color rgb="FF000000"/>
      <name val="Calibri"/>
      <family val="2"/>
    </font>
    <font>
      <b val="true"/>
      <u val="single"/>
      <sz val="11"/>
      <color rgb="FFFFFFFF"/>
      <name val="Calibri"/>
      <family val="2"/>
    </font>
    <font>
      <b val="true"/>
      <sz val="9"/>
      <color rgb="FF000000"/>
      <name val="Calibri"/>
      <family val="2"/>
    </font>
    <font>
      <sz val="11"/>
      <color rgb="FF000000"/>
      <name val="Calibri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00FF00"/>
        <bgColor rgb="FF33CCCC"/>
      </patternFill>
    </fill>
    <fill>
      <patternFill patternType="solid">
        <fgColor rgb="FFFFFF00"/>
        <bgColor rgb="FFFFFF00"/>
      </patternFill>
    </fill>
    <fill>
      <patternFill patternType="solid">
        <fgColor rgb="FFFFBF00"/>
        <bgColor rgb="FFFF9900"/>
      </patternFill>
    </fill>
    <fill>
      <patternFill patternType="solid">
        <fgColor rgb="FF92E285"/>
        <bgColor rgb="FFAADCF7"/>
      </patternFill>
    </fill>
    <fill>
      <patternFill patternType="solid">
        <fgColor rgb="FFAADCF7"/>
        <bgColor rgb="FFDDDDDD"/>
      </patternFill>
    </fill>
    <fill>
      <patternFill patternType="solid">
        <fgColor rgb="FFF5CD53"/>
        <bgColor rgb="FFFFB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3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9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10" borderId="0" xfId="17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9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17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9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0" fillId="10" borderId="0" xfId="17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0" fillId="9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true" indent="0" shrinkToFit="false"/>
      <protection locked="true" hidden="false"/>
    </xf>
    <xf numFmtId="165" fontId="0" fillId="9" borderId="0" xfId="17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6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6" fillId="1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1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6" fillId="1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1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6" fillId="1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1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1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16" fillId="1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9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2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1" xfId="20"/>
    <cellStyle name="Accent 2 1" xfId="21"/>
    <cellStyle name="Accent 3 1" xfId="22"/>
    <cellStyle name="Accent 4" xfId="23"/>
    <cellStyle name="Bad 1" xfId="24"/>
    <cellStyle name="Error 1" xfId="25"/>
    <cellStyle name="Footnote 1" xfId="26"/>
    <cellStyle name="Good 1" xfId="27"/>
    <cellStyle name="Heading 1 1" xfId="28"/>
    <cellStyle name="Heading 2 1" xfId="29"/>
    <cellStyle name="Heading 3" xfId="30"/>
    <cellStyle name="Neutral 1" xfId="31"/>
    <cellStyle name="Note 1" xfId="32"/>
    <cellStyle name="Status 1" xfId="33"/>
    <cellStyle name="Text 1" xfId="34"/>
    <cellStyle name="Warning 1" xfId="35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92E285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5CD53"/>
      <rgbColor rgb="FFAADCF7"/>
      <rgbColor rgb="FFFF99CC"/>
      <rgbColor rgb="FFCC99FF"/>
      <rgbColor rgb="FFFFCCCC"/>
      <rgbColor rgb="FF3366FF"/>
      <rgbColor rgb="FF33CCCC"/>
      <rgbColor rgb="FF99CC00"/>
      <rgbColor rgb="FFFFBF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1038240</xdr:colOff>
      <xdr:row>0</xdr:row>
      <xdr:rowOff>0</xdr:rowOff>
    </xdr:from>
    <xdr:to>
      <xdr:col>6</xdr:col>
      <xdr:colOff>1669320</xdr:colOff>
      <xdr:row>4</xdr:row>
      <xdr:rowOff>164880</xdr:rowOff>
    </xdr:to>
    <xdr:pic>
      <xdr:nvPicPr>
        <xdr:cNvPr id="0" name="Immagine 1" descr=""/>
        <xdr:cNvPicPr/>
      </xdr:nvPicPr>
      <xdr:blipFill>
        <a:blip r:embed="rId1"/>
        <a:stretch/>
      </xdr:blipFill>
      <xdr:spPr>
        <a:xfrm>
          <a:off x="1650240" y="0"/>
          <a:ext cx="5598720" cy="9266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6:I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6" activeCellId="0" sqref="B6"/>
    </sheetView>
  </sheetViews>
  <sheetFormatPr defaultRowHeight="15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42"/>
    <col collapsed="false" customWidth="true" hidden="false" outlineLevel="0" max="3" min="3" style="0" width="1.42"/>
    <col collapsed="false" customWidth="true" hidden="false" outlineLevel="0" max="4" min="4" style="0" width="12.37"/>
    <col collapsed="false" customWidth="true" hidden="false" outlineLevel="0" max="5" min="5" style="0" width="8.61"/>
    <col collapsed="false" customWidth="true" hidden="false" outlineLevel="0" max="6" min="6" style="0" width="6.01"/>
    <col collapsed="false" customWidth="true" hidden="false" outlineLevel="0" max="7" min="7" style="0" width="31.86"/>
    <col collapsed="false" customWidth="true" hidden="false" outlineLevel="0" max="8" min="8" style="0" width="5.7"/>
    <col collapsed="false" customWidth="false" hidden="false" outlineLevel="0" max="9" min="9" style="0" width="11.42"/>
    <col collapsed="false" customWidth="true" hidden="false" outlineLevel="0" max="1025" min="10" style="0" width="8.67"/>
  </cols>
  <sheetData>
    <row r="6" customFormat="false" ht="15.8" hidden="false" customHeight="false" outlineLevel="0" collapsed="false">
      <c r="B6" s="1" t="s">
        <v>0</v>
      </c>
      <c r="C6" s="1"/>
      <c r="D6" s="1"/>
      <c r="E6" s="1"/>
      <c r="F6" s="1"/>
      <c r="G6" s="1"/>
      <c r="H6" s="1"/>
      <c r="I6" s="1"/>
    </row>
    <row r="7" customFormat="false" ht="15.8" hidden="false" customHeight="false" outlineLevel="0" collapsed="false">
      <c r="B7" s="1"/>
      <c r="C7" s="1"/>
      <c r="D7" s="1"/>
      <c r="E7" s="1"/>
      <c r="F7" s="1"/>
      <c r="G7" s="1"/>
      <c r="H7" s="1"/>
      <c r="I7" s="1"/>
    </row>
    <row r="8" customFormat="false" ht="15.8" hidden="false" customHeight="false" outlineLevel="0" collapsed="false">
      <c r="D8" s="2"/>
    </row>
    <row r="9" customFormat="false" ht="15.8" hidden="false" customHeight="false" outlineLevel="0" collapsed="false">
      <c r="B9" s="3" t="s">
        <v>1</v>
      </c>
      <c r="D9" s="4"/>
      <c r="E9" s="0" t="s">
        <v>2</v>
      </c>
      <c r="G9" s="3" t="s">
        <v>3</v>
      </c>
      <c r="I9" s="5" t="n">
        <f aca="false">D9</f>
        <v>0</v>
      </c>
    </row>
    <row r="10" customFormat="false" ht="15.8" hidden="false" customHeight="false" outlineLevel="0" collapsed="false">
      <c r="B10" s="6"/>
      <c r="C10" s="6"/>
      <c r="D10" s="7"/>
      <c r="E10" s="6"/>
      <c r="F10" s="6"/>
      <c r="G10" s="6"/>
      <c r="H10" s="6"/>
      <c r="I10" s="2"/>
    </row>
    <row r="11" customFormat="false" ht="15.8" hidden="false" customHeight="false" outlineLevel="0" collapsed="false">
      <c r="B11" s="3" t="s">
        <v>4</v>
      </c>
      <c r="D11" s="4"/>
      <c r="E11" s="0" t="s">
        <v>5</v>
      </c>
      <c r="G11" s="3" t="s">
        <v>6</v>
      </c>
      <c r="I11" s="5" t="n">
        <f aca="false">D11/340</f>
        <v>0</v>
      </c>
    </row>
    <row r="12" customFormat="false" ht="15.8" hidden="false" customHeight="false" outlineLevel="0" collapsed="false">
      <c r="D12" s="2"/>
    </row>
    <row r="13" customFormat="false" ht="15.8" hidden="false" customHeight="false" outlineLevel="0" collapsed="false">
      <c r="B13" s="3" t="s">
        <v>7</v>
      </c>
      <c r="D13" s="4" t="n">
        <v>85</v>
      </c>
      <c r="E13" s="0" t="s">
        <v>5</v>
      </c>
      <c r="G13" s="3" t="s">
        <v>8</v>
      </c>
      <c r="I13" s="5" t="n">
        <f aca="false">D13*0.08</f>
        <v>6.8</v>
      </c>
    </row>
    <row r="14" customFormat="false" ht="15.8" hidden="false" customHeight="false" outlineLevel="0" collapsed="false">
      <c r="D14" s="2"/>
      <c r="I14" s="2"/>
    </row>
    <row r="15" customFormat="false" ht="15.8" hidden="false" customHeight="false" outlineLevel="0" collapsed="false">
      <c r="B15" s="3" t="s">
        <v>9</v>
      </c>
      <c r="D15" s="4" t="n">
        <v>0.9</v>
      </c>
      <c r="E15" s="0" t="s">
        <v>5</v>
      </c>
      <c r="G15" s="3" t="s">
        <v>10</v>
      </c>
      <c r="I15" s="5" t="n">
        <f aca="false">D15</f>
        <v>0.9</v>
      </c>
    </row>
    <row r="16" customFormat="false" ht="15.8" hidden="false" customHeight="false" outlineLevel="0" collapsed="false">
      <c r="D16" s="2"/>
      <c r="I16" s="2"/>
    </row>
    <row r="17" customFormat="false" ht="25.35" hidden="false" customHeight="false" outlineLevel="0" collapsed="false">
      <c r="B17" s="8" t="s">
        <v>11</v>
      </c>
      <c r="C17" s="9"/>
      <c r="D17" s="10" t="n">
        <v>30</v>
      </c>
      <c r="E17" s="9"/>
      <c r="F17" s="9"/>
      <c r="G17" s="11" t="s">
        <v>12</v>
      </c>
      <c r="H17" s="12"/>
      <c r="I17" s="13" t="n">
        <f aca="false">D17*0.4</f>
        <v>12</v>
      </c>
    </row>
    <row r="18" customFormat="false" ht="15.8" hidden="false" customHeight="false" outlineLevel="0" collapsed="false">
      <c r="D18" s="2"/>
    </row>
    <row r="19" customFormat="false" ht="15.8" hidden="false" customHeight="false" outlineLevel="0" collapsed="false">
      <c r="D19" s="2"/>
      <c r="G19" s="14" t="s">
        <v>13</v>
      </c>
      <c r="H19" s="15"/>
      <c r="I19" s="16" t="n">
        <f aca="false">SUM(I9:I18)</f>
        <v>19.7</v>
      </c>
    </row>
    <row r="20" customFormat="false" ht="15.8" hidden="false" customHeight="false" outlineLevel="0" collapsed="false">
      <c r="B20" s="17" t="s">
        <v>14</v>
      </c>
      <c r="C20" s="17"/>
      <c r="D20" s="17"/>
      <c r="E20" s="17"/>
      <c r="G20" s="18"/>
      <c r="H20" s="18"/>
      <c r="I20" s="18"/>
    </row>
    <row r="21" customFormat="false" ht="15.8" hidden="false" customHeight="false" outlineLevel="0" collapsed="false">
      <c r="B21" s="0" t="s">
        <v>15</v>
      </c>
      <c r="D21" s="2"/>
      <c r="G21" s="19" t="s">
        <v>16</v>
      </c>
      <c r="I21" s="20" t="n">
        <f aca="false">I19*25%</f>
        <v>4.925</v>
      </c>
    </row>
    <row r="22" customFormat="false" ht="15.8" hidden="false" customHeight="false" outlineLevel="0" collapsed="false">
      <c r="B22" s="0" t="s">
        <v>17</v>
      </c>
      <c r="D22" s="2"/>
      <c r="G22" s="21"/>
      <c r="H22" s="6"/>
      <c r="I22" s="22"/>
    </row>
    <row r="23" customFormat="false" ht="15.8" hidden="false" customHeight="false" outlineLevel="0" collapsed="false">
      <c r="D23" s="2"/>
      <c r="G23" s="23" t="s">
        <v>18</v>
      </c>
      <c r="I23" s="24" t="n">
        <f aca="false">I19+I21</f>
        <v>24.625</v>
      </c>
    </row>
    <row r="24" customFormat="false" ht="15.8" hidden="false" customHeight="false" outlineLevel="0" collapsed="false">
      <c r="B24" s="25" t="s">
        <v>19</v>
      </c>
      <c r="C24" s="25"/>
      <c r="D24" s="25"/>
      <c r="E24" s="25"/>
      <c r="G24" s="21"/>
      <c r="H24" s="6"/>
      <c r="I24" s="26" t="n">
        <f aca="false">I23*20%</f>
        <v>4.925</v>
      </c>
    </row>
    <row r="25" customFormat="false" ht="15.8" hidden="false" customHeight="false" outlineLevel="0" collapsed="false">
      <c r="B25" s="25"/>
      <c r="C25" s="25"/>
      <c r="D25" s="25"/>
      <c r="E25" s="25"/>
      <c r="G25" s="27" t="s">
        <v>20</v>
      </c>
      <c r="H25" s="27"/>
      <c r="I25" s="28" t="n">
        <f aca="false">I23+I24</f>
        <v>29.55</v>
      </c>
    </row>
    <row r="26" customFormat="false" ht="15" hidden="false" customHeight="false" outlineLevel="0" collapsed="false">
      <c r="D26" s="29"/>
    </row>
    <row r="27" customFormat="false" ht="15" hidden="false" customHeight="false" outlineLevel="0" collapsed="false">
      <c r="D27" s="29"/>
    </row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">
    <mergeCell ref="B6:I7"/>
    <mergeCell ref="B20:E20"/>
    <mergeCell ref="G20:I20"/>
    <mergeCell ref="B24:E25"/>
    <mergeCell ref="G25:H2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LibreOffice/6.1.6.3$Windows_x86 LibreOffice_project/5896ab1714085361c45cf540f76f60673dd96a72</Application>
  <Company>Hewlett-Packard Company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2019-11-21T13:21:13Z</dcterms:created>
  <dc:creator>Raffaele Garau</dc:creator>
  <dc:description/>
  <dc:language>it-IT</dc:language>
  <cp:lastModifiedBy/>
  <dcterms:modified xsi:type="dcterms:W3CDTF">2019-11-21T14:43:17Z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